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NCISCO TRANSPARENCIA\NOVIEMBRE2022\"/>
    </mc:Choice>
  </mc:AlternateContent>
  <xr:revisionPtr revIDLastSave="0" documentId="13_ncr:1_{AA23F635-A55A-462D-A207-3FD8897285B0}" xr6:coauthVersionLast="47" xr6:coauthVersionMax="47" xr10:uidLastSave="{00000000-0000-0000-0000-000000000000}"/>
  <bookViews>
    <workbookView xWindow="-120" yWindow="-120" windowWidth="24240" windowHeight="13140" xr2:uid="{2EF23BB6-3437-4AE0-8EB1-D4701810AEC7}"/>
  </bookViews>
  <sheets>
    <sheet name="Hoja1" sheetId="1" r:id="rId1"/>
  </sheets>
  <definedNames>
    <definedName name="_xlnm.Print_Area" localSheetId="0">Hoja1!$A$1:$C$53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C26" i="1"/>
  <c r="C24" i="1"/>
  <c r="B38" i="1"/>
  <c r="C40" i="1" s="1"/>
  <c r="C19" i="1"/>
  <c r="C27" i="1" l="1"/>
</calcChain>
</file>

<file path=xl/sharedStrings.xml><?xml version="1.0" encoding="utf-8"?>
<sst xmlns="http://schemas.openxmlformats.org/spreadsheetml/2006/main" count="41" uniqueCount="41">
  <si>
    <t>MINISTERIO DE LA MUJER</t>
  </si>
  <si>
    <t>Sistema Integrado de Gestión Financiera</t>
  </si>
  <si>
    <t>Periodo: 2022</t>
  </si>
  <si>
    <t>(VALORES EN RD$)</t>
  </si>
  <si>
    <t>ACTIVOS</t>
  </si>
  <si>
    <t>ACTIVOS CORRIENTES</t>
  </si>
  <si>
    <t>DISPONIBILIDADES</t>
  </si>
  <si>
    <t>CUENTAS POR COBRAR</t>
  </si>
  <si>
    <t>INVENTARIO DE BIENES DE CONSUMO</t>
  </si>
  <si>
    <t>GASTOS PAGADOS ANTICIPADOS LICENCIAS INFORMATICAS</t>
  </si>
  <si>
    <t>GASTOS PAGADOS ANTICIPADOS  SEGUROS DE BIENES</t>
  </si>
  <si>
    <t>GASTOS PAGADOS ANTICIIPADOS DEPOSITOS Y FIANZAS</t>
  </si>
  <si>
    <t>TOTAL ACTIVOS CORRIENTES</t>
  </si>
  <si>
    <t>ACTIVOS NO CORRIENTES</t>
  </si>
  <si>
    <t xml:space="preserve">BIENES EN USO </t>
  </si>
  <si>
    <t>MENOS:</t>
  </si>
  <si>
    <t>DEPRECIACION ACUMULADA</t>
  </si>
  <si>
    <t>TOTAL ACTIVOS NO CORRIENTES (NETO)</t>
  </si>
  <si>
    <t>INVERSIONES PROYECTO AECID</t>
  </si>
  <si>
    <t>PASIVOS</t>
  </si>
  <si>
    <t>PASIVOS CORRIENTES</t>
  </si>
  <si>
    <t>OBLIGACIONES AUTORIZADAS PARA PAGOS</t>
  </si>
  <si>
    <t xml:space="preserve">CUENTAS POR PAGAR DEUDA PUBLICA </t>
  </si>
  <si>
    <t>TRANSFERENCIA AL SECTOR PUBLICO POR PAGAR</t>
  </si>
  <si>
    <t>TRANSFERENCIA AL SECTOR AFSL PRIVADO POR PAGAR Y OTRAS INSTITUCIONES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</si>
  <si>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</si>
  <si>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</si>
  <si>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</si>
  <si>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</si>
  <si>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</si>
  <si>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</si>
  <si>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</si>
  <si>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</si>
  <si>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</si>
  <si>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</si>
  <si>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FELIX DE JESUS RAMIREZ</t>
  </si>
  <si>
    <t>CONTADORA</t>
  </si>
  <si>
    <t>DIRECTOR  FINANCIERO</t>
  </si>
  <si>
    <t>TOTAL PASIVOS CORRIENTES</t>
  </si>
  <si>
    <t xml:space="preserve"> TOTAL ACTIVOS</t>
  </si>
  <si>
    <t>BALANCE GENERAL AL31 DE DCIEMBRE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</si>
</sst>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0" fillId="0" borderId="0" xfId="0" applyNumberFormat="1"/>
    <xf numFmtId="0" fontId="0" fillId="0" borderId="0" xfId="0" applyFont="1"/>
    <xf numFmtId="43" fontId="0" fillId="0" borderId="0" xfId="0" applyNumberFormat="1" applyFont="1"/>
    <xf numFmtId="43" fontId="3" fillId="0" borderId="0" xfId="1" applyFont="1"/>
    <xf numFmtId="43" fontId="2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2514600</xdr:colOff>
      <xdr:row>0</xdr:row>
      <xdr:rowOff>0</xdr:rowOff>
    </xdr:from>
    <xdr:to>
      <xdr:col>0</xdr:col>
      <xdr:colOff>3476625</xdr:colOff>
      <xdr:row>3</xdr:row>
      <xdr:rowOff>116845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57E5F8C-E492-4B45-B2F8-BF8BBAB71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0"/>
          <a:ext cx="962025" cy="688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DF1ED-D4F5-4732-B26B-AD6419A1FAD3}">
  <dimension ref="A5:C50"/>
  <sheetViews>
    <sheetView tabSelected="1" topLeftCell="A19" workbookViewId="0">
      <selection activeCell="C43" sqref="C43"/>
    </sheetView>
  </sheetViews>
  <sheetFormatPr baseColWidth="10" defaultRowHeight="15" x14ac:dyDescent="0.25"/>
  <cols>
    <col min="1" max="1" width="56.140625" customWidth="1"/>
    <col min="2" max="3" width="15.140625" bestFit="1" customWidth="1"/>
  </cols>
  <sheetData>
    <row r="5" spans="1:3" x14ac:dyDescent="0.25">
      <c r="A5" s="10" t="s">
        <v>0</v>
      </c>
      <c r="B5" s="10"/>
      <c r="C5" s="10"/>
    </row>
    <row r="6" spans="1:3" x14ac:dyDescent="0.25">
      <c r="A6" s="10" t="s">
        <v>40</v>
      </c>
      <c r="B6" s="10"/>
      <c r="C6" s="10"/>
    </row>
    <row r="7" spans="1:3" x14ac:dyDescent="0.25">
      <c r="A7" s="11" t="s">
        <v>1</v>
      </c>
      <c r="B7" s="11"/>
      <c r="C7" s="11"/>
    </row>
    <row r="8" spans="1:3" x14ac:dyDescent="0.25">
      <c r="A8" s="11" t="s">
        <v>2</v>
      </c>
      <c r="B8" s="11"/>
      <c r="C8" s="11"/>
    </row>
    <row r="9" spans="1:3" x14ac:dyDescent="0.25">
      <c r="A9" s="11" t="s">
        <v>3</v>
      </c>
      <c r="B9" s="11"/>
      <c r="C9" s="11"/>
    </row>
    <row r="11" spans="1:3" x14ac:dyDescent="0.25">
      <c r="A11" s="9" t="s">
        <v>4</v>
      </c>
    </row>
    <row r="12" spans="1:3" x14ac:dyDescent="0.25">
      <c r="A12" s="9" t="s">
        <v>5</v>
      </c>
    </row>
    <row r="13" spans="1:3" x14ac:dyDescent="0.25">
      <c r="A13" t="s">
        <v>6</v>
      </c>
      <c r="B13" s="1">
        <v>13157923.34</v>
      </c>
      <c r="C13" s="1">
        <v>0</v>
      </c>
    </row>
    <row r="14" spans="1:3" x14ac:dyDescent="0.25">
      <c r="A14" t="s">
        <v>7</v>
      </c>
      <c r="B14" s="1">
        <v>49498037.170000002</v>
      </c>
      <c r="C14" s="1"/>
    </row>
    <row r="15" spans="1:3" x14ac:dyDescent="0.25">
      <c r="A15" t="s">
        <v>8</v>
      </c>
      <c r="B15" s="1">
        <v>2556087.21</v>
      </c>
      <c r="C15" s="1"/>
    </row>
    <row r="16" spans="1:3" x14ac:dyDescent="0.25">
      <c r="A16" t="s">
        <v>9</v>
      </c>
      <c r="B16" s="1">
        <v>2972545.43</v>
      </c>
      <c r="C16" s="1"/>
    </row>
    <row r="17" spans="1:3" x14ac:dyDescent="0.25">
      <c r="A17" t="s">
        <v>10</v>
      </c>
      <c r="B17" s="1">
        <v>0</v>
      </c>
      <c r="C17" s="1"/>
    </row>
    <row r="18" spans="1:3" ht="17.25" x14ac:dyDescent="0.4">
      <c r="A18" t="s">
        <v>11</v>
      </c>
      <c r="B18" s="7">
        <v>3000190.42</v>
      </c>
      <c r="C18" s="1"/>
    </row>
    <row r="19" spans="1:3" x14ac:dyDescent="0.25">
      <c r="A19" s="2" t="s">
        <v>12</v>
      </c>
      <c r="B19" s="3"/>
      <c r="C19" s="3">
        <f>SUM(B13:B18)</f>
        <v>71184783.570000008</v>
      </c>
    </row>
    <row r="20" spans="1:3" x14ac:dyDescent="0.25">
      <c r="A20" s="2" t="s">
        <v>13</v>
      </c>
      <c r="C20" s="5"/>
    </row>
    <row r="21" spans="1:3" x14ac:dyDescent="0.25">
      <c r="A21" t="s">
        <v>14</v>
      </c>
      <c r="B21" s="1">
        <v>251047083.69999999</v>
      </c>
      <c r="C21" s="5"/>
    </row>
    <row r="22" spans="1:3" x14ac:dyDescent="0.25">
      <c r="A22" s="2" t="s">
        <v>15</v>
      </c>
      <c r="B22" s="1"/>
      <c r="C22" s="5"/>
    </row>
    <row r="23" spans="1:3" ht="17.25" x14ac:dyDescent="0.4">
      <c r="A23" t="s">
        <v>16</v>
      </c>
      <c r="B23" s="7">
        <v>-89228911.920000002</v>
      </c>
      <c r="C23" s="5"/>
    </row>
    <row r="24" spans="1:3" x14ac:dyDescent="0.25">
      <c r="A24" t="s">
        <v>17</v>
      </c>
      <c r="C24" s="6">
        <f>SUM(B21:B23)</f>
        <v>161818171.77999997</v>
      </c>
    </row>
    <row r="25" spans="1:3" x14ac:dyDescent="0.25">
      <c r="C25" s="5"/>
    </row>
    <row r="26" spans="1:3" ht="17.25" x14ac:dyDescent="0.4">
      <c r="A26" t="s">
        <v>18</v>
      </c>
      <c r="B26" s="1">
        <v>5891799.2599999998</v>
      </c>
      <c r="C26" s="7">
        <f>B26</f>
        <v>5891799.2599999998</v>
      </c>
    </row>
    <row r="27" spans="1:3" x14ac:dyDescent="0.25">
      <c r="A27" s="2" t="s">
        <v>39</v>
      </c>
      <c r="B27" s="2"/>
      <c r="C27" s="3">
        <f>SUM(C19:C26)</f>
        <v>238894754.60999995</v>
      </c>
    </row>
    <row r="28" spans="1:3" x14ac:dyDescent="0.25">
      <c r="A28" s="9" t="s">
        <v>19</v>
      </c>
    </row>
    <row r="29" spans="1:3" x14ac:dyDescent="0.25">
      <c r="A29" s="9" t="s">
        <v>20</v>
      </c>
    </row>
    <row r="30" spans="1:3" x14ac:dyDescent="0.25">
      <c r="B30" s="1"/>
      <c r="C30">
        <v>0</v>
      </c>
    </row>
    <row r="31" spans="1:3" x14ac:dyDescent="0.25">
      <c r="B31" s="1"/>
    </row>
    <row r="32" spans="1:3" x14ac:dyDescent="0.25">
      <c r="B32" s="1"/>
    </row>
    <row r="33" spans="1:3" x14ac:dyDescent="0.25">
      <c r="A33" t="s">
        <v>21</v>
      </c>
      <c r="B33" s="1">
        <v>46201084.890000001</v>
      </c>
    </row>
    <row r="34" spans="1:3" x14ac:dyDescent="0.25">
      <c r="A34" t="s">
        <v>22</v>
      </c>
      <c r="B34" s="1">
        <v>2850285.61</v>
      </c>
    </row>
    <row r="35" spans="1:3" x14ac:dyDescent="0.25">
      <c r="A35" t="s">
        <v>23</v>
      </c>
      <c r="B35" s="1">
        <v>0</v>
      </c>
    </row>
    <row r="36" spans="1:3" x14ac:dyDescent="0.25">
      <c r="A36" t="s">
        <v>24</v>
      </c>
      <c r="B36" s="1">
        <v>446666.67</v>
      </c>
    </row>
    <row r="37" spans="1:3" ht="17.25" x14ac:dyDescent="0.4">
      <c r="A37" t="s">
        <v>25</v>
      </c>
      <c r="B37" s="7">
        <v>140000</v>
      </c>
    </row>
    <row r="38" spans="1:3" x14ac:dyDescent="0.25">
      <c r="A38" t="s">
        <v>38</v>
      </c>
      <c r="B38" s="4">
        <f>SUM(B30:B37)</f>
        <v>49638037.170000002</v>
      </c>
    </row>
    <row r="39" spans="1:3" x14ac:dyDescent="0.25">
      <c r="A39" s="2" t="s">
        <v>26</v>
      </c>
      <c r="B39" s="1">
        <v>0</v>
      </c>
      <c r="C39" s="1">
        <v>0</v>
      </c>
    </row>
    <row r="40" spans="1:3" x14ac:dyDescent="0.25">
      <c r="A40" s="2" t="s">
        <v>27</v>
      </c>
      <c r="C40" s="8">
        <f>B38</f>
        <v>49638037.170000002</v>
      </c>
    </row>
    <row r="41" spans="1:3" x14ac:dyDescent="0.25">
      <c r="A41" s="9" t="s">
        <v>28</v>
      </c>
    </row>
    <row r="42" spans="1:3" x14ac:dyDescent="0.25">
      <c r="A42" t="s">
        <v>29</v>
      </c>
    </row>
    <row r="43" spans="1:3" ht="17.25" x14ac:dyDescent="0.4">
      <c r="A43" t="s">
        <v>30</v>
      </c>
      <c r="C43" s="7">
        <v>189256717.44</v>
      </c>
    </row>
    <row r="44" spans="1:3" x14ac:dyDescent="0.25">
      <c r="A44" s="2" t="s">
        <v>31</v>
      </c>
      <c r="B44" s="2"/>
      <c r="C44" s="3">
        <f>C43+C40</f>
        <v>238894754.61000001</v>
      </c>
    </row>
    <row r="48" spans="1:3" x14ac:dyDescent="0.25">
      <c r="A48" s="2" t="s">
        <v>32</v>
      </c>
      <c r="B48" s="2" t="s">
        <v>33</v>
      </c>
    </row>
    <row r="49" spans="1:2" x14ac:dyDescent="0.25">
      <c r="A49" t="s">
        <v>34</v>
      </c>
      <c r="B49" t="s">
        <v>35</v>
      </c>
    </row>
    <row r="50" spans="1:2" x14ac:dyDescent="0.25">
      <c r="A50" t="s">
        <v>36</v>
      </c>
      <c r="B50" t="s">
        <v>37</v>
      </c>
    </row>
  </sheetData>
  <mergeCells count="5">
    <mergeCell ref="A5:C5"/>
    <mergeCell ref="A6:C6"/>
    <mergeCell ref="A7:C7"/>
    <mergeCell ref="A8:C8"/>
    <mergeCell ref="A9:C9"/>
  </mergeCells>
  <pageMargins left="0.7" right="0.7" top="0.17" bottom="0.52" header="0.17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cp:lastPrinted>2022-12-20T16:56:29Z</cp:lastPrinted>
  <dcterms:created xsi:type="dcterms:W3CDTF">2022-12-20T16:29:46Z</dcterms:created>
  <dcterms:modified xsi:type="dcterms:W3CDTF">2023-01-25T20:03:31Z</dcterms:modified>
</cp:coreProperties>
</file>